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п.м. для населен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<sst xmlns="http://schemas.openxmlformats.org/spreadsheetml/2006/main" count="34" uniqueCount="22">
  <si>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№ п/п</t>
  </si>
  <si>
    <t>до 25</t>
  </si>
  <si>
    <t>32-40</t>
  </si>
  <si>
    <t>44 и более</t>
  </si>
  <si>
    <t>Пиломатериалы обрезные хвойных пород СТБ 1713-2007</t>
  </si>
  <si>
    <t>Сорт</t>
  </si>
  <si>
    <t>Толщина,  мм</t>
  </si>
  <si>
    <t>Пиломатериалы обрезные лиственных пород СТБ 1714-2007</t>
  </si>
  <si>
    <t>до 25 включительно</t>
  </si>
  <si>
    <t>несортовое</t>
  </si>
  <si>
    <t>Колья деревянные окоренные хвойных пород</t>
  </si>
  <si>
    <t>5-12 см.</t>
  </si>
  <si>
    <t>Опилки</t>
  </si>
  <si>
    <t>Отходы деревообработки (всех пород)</t>
  </si>
  <si>
    <t>коэф.</t>
  </si>
  <si>
    <t>Вид продукции</t>
  </si>
  <si>
    <t xml:space="preserve"> Отпускная цена за 1 плотный куб.м. бел.руб. без НДС </t>
  </si>
  <si>
    <t xml:space="preserve"> Отпускная цена за 1 плотный куб.м. бел.руб. с НДС </t>
  </si>
  <si>
    <t>25-30</t>
  </si>
  <si>
    <t>*строительные организации, финансирование которых полностью или частично производится</t>
  </si>
  <si>
    <t>за счёт средств республиканского и (или) местных бюджетов.</t>
  </si>
  <si>
    <t>Прейскурант отпускных цен №24 на пилопродукцию и прочую продукцию переработки древесины, реализуемую строительным организациям*, физическим лицам,**  бюджетным и сельскохозяйственных организациям с  24 марта 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</si>
</sst>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9"/>
      <name val="Arial Cyr"/>
      <family val="0"/>
    </font>
    <font>
      <b/>
      <sz val="14"/>
      <color indexed="9"/>
      <name val="Trebuchet MS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0"/>
      <name val="Arial Cyr"/>
      <family val="0"/>
    </font>
    <font>
      <b/>
      <sz val="14"/>
      <color theme="0"/>
      <name val="Trebuchet MS"/>
      <family val="2"/>
    </font>
    <font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0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wrapText="1"/>
    </xf>
    <xf numFmtId="2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14" fontId="55" fillId="0" borderId="0" xfId="0" applyNumberFormat="1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wrapText="1"/>
    </xf>
    <xf numFmtId="0" fontId="56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4" fillId="0" borderId="15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" fontId="57" fillId="0" borderId="0" xfId="0" applyNumberFormat="1" applyFont="1" applyAlignment="1">
      <alignment/>
    </xf>
    <xf numFmtId="0" fontId="34" fillId="0" borderId="0" xfId="0" applyFont="1" applyAlignment="1">
      <alignment/>
    </xf>
    <xf numFmtId="2" fontId="58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2" fontId="58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3">
      <selection activeCell="F32" sqref="F32"/>
    </sheetView>
  </sheetViews>
  <sheetFormatPr defaultColWidth="9.140625" defaultRowHeight="15"/>
  <cols>
    <col min="1" max="1" width="5.7109375" style="0" customWidth="1"/>
    <col min="2" max="2" width="20.57421875" style="0" customWidth="1"/>
    <col min="3" max="3" width="14.140625" style="0" customWidth="1"/>
    <col min="4" max="4" width="14.7109375" style="0" customWidth="1"/>
    <col min="5" max="5" width="18.57421875" style="0" customWidth="1"/>
    <col min="6" max="6" width="26.00390625" style="0" customWidth="1"/>
  </cols>
  <sheetData>
    <row r="1" spans="4:6" ht="14.25">
      <c r="D1" s="14"/>
      <c r="E1" s="14"/>
      <c r="F1" s="14"/>
    </row>
    <row r="2" spans="4:6" ht="11.25" customHeight="1">
      <c r="D2" s="14"/>
      <c r="E2" s="14"/>
      <c r="F2" s="14"/>
    </row>
    <row r="3" spans="4:6" ht="15">
      <c r="D3" s="9"/>
      <c r="E3" s="9"/>
      <c r="F3" s="9"/>
    </row>
    <row r="4" spans="4:6" ht="15">
      <c r="D4" s="9"/>
      <c r="E4" s="9"/>
      <c r="F4" s="9"/>
    </row>
    <row r="5" spans="4:6" ht="15">
      <c r="D5" s="9"/>
      <c r="E5" s="9"/>
      <c r="F5" s="9"/>
    </row>
    <row r="6" spans="4:6" ht="22.5" customHeight="1">
      <c r="D6" s="8"/>
      <c r="E6" s="15"/>
      <c r="F6" s="7"/>
    </row>
    <row r="7" ht="0.75" customHeight="1" hidden="1">
      <c r="D7" s="6"/>
    </row>
    <row r="8" spans="1:10" ht="33" customHeight="1">
      <c r="A8" s="36" t="s">
        <v>21</v>
      </c>
      <c r="B8" s="37"/>
      <c r="C8" s="37"/>
      <c r="D8" s="37"/>
      <c r="E8" s="37"/>
      <c r="F8" s="37"/>
      <c r="G8" s="2"/>
      <c r="H8" s="2"/>
      <c r="I8" s="3"/>
      <c r="J8" s="4"/>
    </row>
    <row r="9" spans="1:10" ht="40.5" customHeight="1">
      <c r="A9" s="37"/>
      <c r="B9" s="37"/>
      <c r="C9" s="37"/>
      <c r="D9" s="37"/>
      <c r="E9" s="37"/>
      <c r="F9" s="37"/>
      <c r="G9" s="2"/>
      <c r="H9" s="2"/>
      <c r="I9" s="3"/>
      <c r="J9" s="4"/>
    </row>
    <row r="10" spans="1:11" ht="68.25" customHeight="1">
      <c r="A10" s="20" t="s">
        <v>0</v>
      </c>
      <c r="B10" s="20" t="s">
        <v>15</v>
      </c>
      <c r="C10" s="20" t="s">
        <v>5</v>
      </c>
      <c r="D10" s="20" t="s">
        <v>6</v>
      </c>
      <c r="E10" s="20" t="s">
        <v>16</v>
      </c>
      <c r="F10" s="20" t="s">
        <v>17</v>
      </c>
      <c r="G10" s="2"/>
      <c r="H10" s="38"/>
      <c r="I10" s="39"/>
      <c r="J10" s="40" t="s">
        <v>14</v>
      </c>
      <c r="K10" s="41"/>
    </row>
    <row r="11" spans="1:11" ht="18.75" customHeight="1">
      <c r="A11" s="35">
        <v>1</v>
      </c>
      <c r="B11" s="33" t="s">
        <v>4</v>
      </c>
      <c r="C11" s="30">
        <v>1</v>
      </c>
      <c r="D11" s="16" t="s">
        <v>1</v>
      </c>
      <c r="E11" s="21">
        <f>E15*1.2</f>
        <v>316.8</v>
      </c>
      <c r="F11" s="21">
        <f aca="true" t="shared" si="0" ref="F11:F26">E11*1.2</f>
        <v>380.16</v>
      </c>
      <c r="G11" s="5"/>
      <c r="H11" s="38"/>
      <c r="I11" s="38"/>
      <c r="J11" s="42">
        <v>1.2</v>
      </c>
      <c r="K11" s="41"/>
    </row>
    <row r="12" spans="1:11" ht="18">
      <c r="A12" s="35"/>
      <c r="B12" s="33"/>
      <c r="C12" s="30"/>
      <c r="D12" s="16" t="s">
        <v>18</v>
      </c>
      <c r="E12" s="21">
        <f>E16*1.2</f>
        <v>288</v>
      </c>
      <c r="F12" s="21">
        <f t="shared" si="0"/>
        <v>345.59999999999997</v>
      </c>
      <c r="G12" s="5"/>
      <c r="H12" s="38"/>
      <c r="I12" s="38"/>
      <c r="J12" s="42">
        <v>1.2</v>
      </c>
      <c r="K12" s="41"/>
    </row>
    <row r="13" spans="1:11" ht="18">
      <c r="A13" s="35"/>
      <c r="B13" s="33"/>
      <c r="C13" s="30"/>
      <c r="D13" s="16" t="s">
        <v>2</v>
      </c>
      <c r="E13" s="21">
        <f>E17*1.2</f>
        <v>345.59999999999997</v>
      </c>
      <c r="F13" s="21">
        <f t="shared" si="0"/>
        <v>414.71999999999997</v>
      </c>
      <c r="G13" s="5"/>
      <c r="H13" s="38"/>
      <c r="I13" s="38"/>
      <c r="J13" s="42">
        <v>1.2</v>
      </c>
      <c r="K13" s="41"/>
    </row>
    <row r="14" spans="1:11" ht="18">
      <c r="A14" s="35"/>
      <c r="B14" s="33"/>
      <c r="C14" s="30"/>
      <c r="D14" s="16" t="s">
        <v>3</v>
      </c>
      <c r="E14" s="21">
        <f>E18*1.2</f>
        <v>374.4</v>
      </c>
      <c r="F14" s="21">
        <f t="shared" si="0"/>
        <v>449.28</v>
      </c>
      <c r="G14" s="5"/>
      <c r="H14" s="38"/>
      <c r="I14" s="38"/>
      <c r="J14" s="42">
        <v>1.2</v>
      </c>
      <c r="K14" s="41"/>
    </row>
    <row r="15" spans="1:11" ht="18">
      <c r="A15" s="35"/>
      <c r="B15" s="33"/>
      <c r="C15" s="30">
        <v>2</v>
      </c>
      <c r="D15" s="16" t="s">
        <v>1</v>
      </c>
      <c r="E15" s="26">
        <f>E16*1.1</f>
        <v>264</v>
      </c>
      <c r="F15" s="21">
        <f t="shared" si="0"/>
        <v>316.8</v>
      </c>
      <c r="G15" s="5"/>
      <c r="H15" s="38"/>
      <c r="I15" s="38"/>
      <c r="J15" s="42">
        <v>1.1</v>
      </c>
      <c r="K15" s="41"/>
    </row>
    <row r="16" spans="1:11" ht="18">
      <c r="A16" s="35"/>
      <c r="B16" s="33"/>
      <c r="C16" s="30"/>
      <c r="D16" s="16" t="s">
        <v>18</v>
      </c>
      <c r="E16" s="26">
        <v>240</v>
      </c>
      <c r="F16" s="21">
        <f t="shared" si="0"/>
        <v>288</v>
      </c>
      <c r="G16" s="5"/>
      <c r="H16" s="38"/>
      <c r="I16" s="38"/>
      <c r="J16" s="44">
        <v>1</v>
      </c>
      <c r="K16" s="41"/>
    </row>
    <row r="17" spans="1:11" ht="18">
      <c r="A17" s="35"/>
      <c r="B17" s="33"/>
      <c r="C17" s="30"/>
      <c r="D17" s="16" t="s">
        <v>2</v>
      </c>
      <c r="E17" s="26">
        <f>E16*J17</f>
        <v>288</v>
      </c>
      <c r="F17" s="21">
        <f t="shared" si="0"/>
        <v>345.59999999999997</v>
      </c>
      <c r="G17" s="5"/>
      <c r="H17" s="38"/>
      <c r="I17" s="38"/>
      <c r="J17" s="42">
        <v>1.2</v>
      </c>
      <c r="K17" s="41"/>
    </row>
    <row r="18" spans="1:11" ht="18">
      <c r="A18" s="35"/>
      <c r="B18" s="33"/>
      <c r="C18" s="31"/>
      <c r="D18" s="16" t="s">
        <v>3</v>
      </c>
      <c r="E18" s="26">
        <f>E16*J18</f>
        <v>312</v>
      </c>
      <c r="F18" s="21">
        <f t="shared" si="0"/>
        <v>374.4</v>
      </c>
      <c r="G18" s="5"/>
      <c r="H18" s="38"/>
      <c r="I18" s="38"/>
      <c r="J18" s="42">
        <v>1.3</v>
      </c>
      <c r="K18" s="41"/>
    </row>
    <row r="19" spans="1:11" ht="18">
      <c r="A19" s="35"/>
      <c r="B19" s="34"/>
      <c r="C19" s="23"/>
      <c r="D19" s="22" t="s">
        <v>1</v>
      </c>
      <c r="E19" s="21">
        <f>E15*0.8</f>
        <v>211.20000000000002</v>
      </c>
      <c r="F19" s="21">
        <f t="shared" si="0"/>
        <v>253.44</v>
      </c>
      <c r="G19" s="5"/>
      <c r="H19" s="38"/>
      <c r="I19" s="38"/>
      <c r="J19" s="42">
        <v>0.8</v>
      </c>
      <c r="K19" s="41"/>
    </row>
    <row r="20" spans="1:11" ht="18">
      <c r="A20" s="35"/>
      <c r="B20" s="34"/>
      <c r="C20" s="25"/>
      <c r="D20" s="22" t="s">
        <v>18</v>
      </c>
      <c r="E20" s="21">
        <f>E16*0.8</f>
        <v>192</v>
      </c>
      <c r="F20" s="21">
        <f t="shared" si="0"/>
        <v>230.39999999999998</v>
      </c>
      <c r="G20" s="5"/>
      <c r="H20" s="38"/>
      <c r="I20" s="38"/>
      <c r="J20" s="42">
        <v>0.8</v>
      </c>
      <c r="K20" s="41"/>
    </row>
    <row r="21" spans="1:11" ht="18">
      <c r="A21" s="35"/>
      <c r="B21" s="34"/>
      <c r="C21" s="25"/>
      <c r="D21" s="22" t="s">
        <v>2</v>
      </c>
      <c r="E21" s="21">
        <f>E17*0.8</f>
        <v>230.4</v>
      </c>
      <c r="F21" s="21">
        <f t="shared" si="0"/>
        <v>276.48</v>
      </c>
      <c r="G21" s="5"/>
      <c r="H21" s="38"/>
      <c r="I21" s="38"/>
      <c r="J21" s="42">
        <v>0.8</v>
      </c>
      <c r="K21" s="41"/>
    </row>
    <row r="22" spans="1:11" ht="18">
      <c r="A22" s="35"/>
      <c r="B22" s="34"/>
      <c r="C22" s="24">
        <v>3</v>
      </c>
      <c r="D22" s="22" t="s">
        <v>3</v>
      </c>
      <c r="E22" s="21">
        <f>E18*0.8</f>
        <v>249.60000000000002</v>
      </c>
      <c r="F22" s="21">
        <f t="shared" si="0"/>
        <v>299.52000000000004</v>
      </c>
      <c r="G22" s="5"/>
      <c r="H22" s="38"/>
      <c r="I22" s="38"/>
      <c r="J22" s="42">
        <v>0.8</v>
      </c>
      <c r="K22" s="41"/>
    </row>
    <row r="23" spans="1:11" ht="18">
      <c r="A23" s="35"/>
      <c r="B23" s="33"/>
      <c r="C23" s="32">
        <v>4</v>
      </c>
      <c r="D23" s="16" t="s">
        <v>1</v>
      </c>
      <c r="E23" s="26">
        <f>E15*0.56</f>
        <v>147.84</v>
      </c>
      <c r="F23" s="21">
        <f t="shared" si="0"/>
        <v>177.408</v>
      </c>
      <c r="G23" s="5"/>
      <c r="H23" s="38"/>
      <c r="I23" s="38"/>
      <c r="J23" s="42">
        <v>0.56</v>
      </c>
      <c r="K23" s="41"/>
    </row>
    <row r="24" spans="1:11" ht="18">
      <c r="A24" s="35"/>
      <c r="B24" s="33"/>
      <c r="C24" s="30"/>
      <c r="D24" s="16" t="s">
        <v>18</v>
      </c>
      <c r="E24" s="21">
        <f>E16*0.56</f>
        <v>134.4</v>
      </c>
      <c r="F24" s="21">
        <f t="shared" si="0"/>
        <v>161.28</v>
      </c>
      <c r="G24" s="5"/>
      <c r="H24" s="38"/>
      <c r="I24" s="38"/>
      <c r="J24" s="42">
        <v>0.56</v>
      </c>
      <c r="K24" s="41"/>
    </row>
    <row r="25" spans="1:11" ht="18">
      <c r="A25" s="35"/>
      <c r="B25" s="33"/>
      <c r="C25" s="30"/>
      <c r="D25" s="16" t="s">
        <v>2</v>
      </c>
      <c r="E25" s="21">
        <f>E17*0.56</f>
        <v>161.28000000000003</v>
      </c>
      <c r="F25" s="21">
        <f t="shared" si="0"/>
        <v>193.53600000000003</v>
      </c>
      <c r="G25" s="5"/>
      <c r="H25" s="38"/>
      <c r="I25" s="38"/>
      <c r="J25" s="42">
        <v>0.56</v>
      </c>
      <c r="K25" s="41"/>
    </row>
    <row r="26" spans="1:11" ht="18">
      <c r="A26" s="35"/>
      <c r="B26" s="33"/>
      <c r="C26" s="30"/>
      <c r="D26" s="16" t="s">
        <v>3</v>
      </c>
      <c r="E26" s="21">
        <f>E18*0.56</f>
        <v>174.72000000000003</v>
      </c>
      <c r="F26" s="21">
        <f t="shared" si="0"/>
        <v>209.66400000000002</v>
      </c>
      <c r="G26" s="5"/>
      <c r="H26" s="38"/>
      <c r="I26" s="38"/>
      <c r="J26" s="42">
        <v>0.56</v>
      </c>
      <c r="K26" s="41"/>
    </row>
    <row r="27" spans="1:11" ht="62.25" customHeight="1">
      <c r="A27" s="17">
        <v>2</v>
      </c>
      <c r="B27" s="18" t="s">
        <v>7</v>
      </c>
      <c r="C27" s="11" t="s">
        <v>9</v>
      </c>
      <c r="D27" s="11" t="s">
        <v>8</v>
      </c>
      <c r="E27" s="12">
        <v>130</v>
      </c>
      <c r="F27" s="12">
        <f>E27*1.2</f>
        <v>156</v>
      </c>
      <c r="G27" s="1"/>
      <c r="H27" s="43"/>
      <c r="I27" s="43"/>
      <c r="J27" s="41"/>
      <c r="K27" s="41"/>
    </row>
    <row r="28" spans="1:11" ht="51" customHeight="1">
      <c r="A28" s="10">
        <v>3</v>
      </c>
      <c r="B28" s="18" t="s">
        <v>10</v>
      </c>
      <c r="C28" s="10"/>
      <c r="D28" s="13" t="s">
        <v>11</v>
      </c>
      <c r="E28" s="12">
        <v>102</v>
      </c>
      <c r="F28" s="12">
        <v>122.4</v>
      </c>
      <c r="G28" s="1"/>
      <c r="H28" s="43"/>
      <c r="I28" s="43"/>
      <c r="J28" s="41"/>
      <c r="K28" s="41"/>
    </row>
    <row r="29" spans="1:11" ht="21">
      <c r="A29" s="19">
        <v>4</v>
      </c>
      <c r="B29" s="10" t="s">
        <v>12</v>
      </c>
      <c r="C29" s="28"/>
      <c r="D29" s="29"/>
      <c r="E29" s="12">
        <v>23</v>
      </c>
      <c r="F29" s="12">
        <v>27.6</v>
      </c>
      <c r="G29" s="1"/>
      <c r="H29" s="43"/>
      <c r="I29" s="43"/>
      <c r="J29" s="41"/>
      <c r="K29" s="41"/>
    </row>
    <row r="30" spans="1:11" ht="45" customHeight="1">
      <c r="A30" s="19">
        <v>5</v>
      </c>
      <c r="B30" s="18" t="s">
        <v>13</v>
      </c>
      <c r="C30" s="28"/>
      <c r="D30" s="29"/>
      <c r="E30" s="12">
        <v>25</v>
      </c>
      <c r="F30" s="12">
        <v>30</v>
      </c>
      <c r="G30" s="1"/>
      <c r="H30" s="43"/>
      <c r="I30" s="43"/>
      <c r="J30" s="41"/>
      <c r="K30" s="41"/>
    </row>
    <row r="31" spans="1:9" ht="18" customHeight="1">
      <c r="A31" s="27"/>
      <c r="B31" s="7" t="s">
        <v>19</v>
      </c>
      <c r="C31" s="7"/>
      <c r="D31" s="7"/>
      <c r="E31" s="7"/>
      <c r="F31" s="27"/>
      <c r="G31" s="27"/>
      <c r="H31" s="1"/>
      <c r="I31" s="1"/>
    </row>
    <row r="32" spans="1:9" ht="15.75" customHeight="1">
      <c r="A32" s="27" t="s">
        <v>20</v>
      </c>
      <c r="B32" s="27"/>
      <c r="C32" s="27"/>
      <c r="D32" s="27"/>
      <c r="E32" s="27"/>
      <c r="F32" s="7"/>
      <c r="G32" s="27"/>
      <c r="H32" s="1"/>
      <c r="I32" s="1"/>
    </row>
    <row r="33" spans="1:9" ht="15.75" customHeight="1">
      <c r="A33" s="27"/>
      <c r="B33" s="27"/>
      <c r="C33" s="27"/>
      <c r="D33" s="27"/>
      <c r="E33" s="27"/>
      <c r="F33" s="27"/>
      <c r="G33" s="27"/>
      <c r="H33" s="1"/>
      <c r="I33" s="1"/>
    </row>
    <row r="34" spans="1:9" ht="21">
      <c r="A34" s="27"/>
      <c r="B34" s="27"/>
      <c r="C34" s="27"/>
      <c r="D34" s="27"/>
      <c r="E34" s="27"/>
      <c r="F34" s="27"/>
      <c r="G34" s="27"/>
      <c r="H34" s="1"/>
      <c r="I34" s="1"/>
    </row>
    <row r="35" spans="1:9" ht="21">
      <c r="A35" s="6"/>
      <c r="B35" s="8"/>
      <c r="C35" s="8"/>
      <c r="D35" s="8"/>
      <c r="E35" s="8"/>
      <c r="F35" s="1"/>
      <c r="G35" s="1"/>
      <c r="H35" s="1"/>
      <c r="I35" s="1"/>
    </row>
    <row r="36" spans="1:9" ht="21">
      <c r="A36" s="1"/>
      <c r="B36" s="1"/>
      <c r="C36" s="1"/>
      <c r="D36" s="1"/>
      <c r="E36" s="1"/>
      <c r="F36" s="1"/>
      <c r="G36" s="1"/>
      <c r="H36" s="1"/>
      <c r="I36" s="1"/>
    </row>
    <row r="37" spans="1:9" ht="21">
      <c r="A37" s="1"/>
      <c r="B37" s="1"/>
      <c r="C37" s="1"/>
      <c r="D37" s="1"/>
      <c r="E37" s="1"/>
      <c r="F37" s="1"/>
      <c r="G37" s="1"/>
      <c r="H37" s="1"/>
      <c r="I37" s="1"/>
    </row>
    <row r="38" spans="1:9" ht="21">
      <c r="A38" s="1"/>
      <c r="B38" s="1"/>
      <c r="C38" s="1"/>
      <c r="D38" s="1"/>
      <c r="E38" s="1"/>
      <c r="F38" s="1"/>
      <c r="G38" s="1"/>
      <c r="H38" s="1"/>
      <c r="I38" s="1"/>
    </row>
    <row r="39" spans="1:9" ht="21">
      <c r="A39" s="1"/>
      <c r="B39" s="1"/>
      <c r="C39" s="1"/>
      <c r="D39" s="1"/>
      <c r="E39" s="1"/>
      <c r="F39" s="1"/>
      <c r="G39" s="1"/>
      <c r="H39" s="1"/>
      <c r="I39" s="1"/>
    </row>
    <row r="40" ht="21">
      <c r="A40" s="1"/>
    </row>
  </sheetData>
  <sheetProtection/>
  <mergeCells count="8">
    <mergeCell ref="C29:D29"/>
    <mergeCell ref="C30:D30"/>
    <mergeCell ref="A8:F9"/>
    <mergeCell ref="A11:A26"/>
    <mergeCell ref="B11:B26"/>
    <mergeCell ref="C11:C14"/>
    <mergeCell ref="C15:C18"/>
    <mergeCell ref="C23:C26"/>
  </mergeCells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2022-06-14T07:11:26Z</dcterms:modified>
  <cp:category/>
  <cp:version/>
  <cp:contentType/>
  <cp:contentStatus/>
</cp:coreProperties>
</file>