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345" activeTab="0"/>
  </bookViews>
  <sheets>
    <sheet name="Организации и население дро (2)" sheetId="1" r:id="rId1"/>
  </sheets>
  <definedNames>
    <definedName name="_xlnm.Print_Area" localSheetId="0">'Организации и население дро (2)'!$A$1:$I$46</definedName>
  </definedNames>
  <calcPr fullCalcOnLoad="1"/>
</workbook>
</file>

<file path=xl/sharedStrings.xml><?xml version="1.0" encoding="utf-8"?>
<sst xmlns="http://schemas.openxmlformats.org/spreadsheetml/2006/main" count="70" uniqueCount="39">
  <si>
    <t>ДРОВА СТБ 1510-2012* толщиной от 3 см</t>
  </si>
  <si>
    <t>№ п/п</t>
  </si>
  <si>
    <t>Порода</t>
  </si>
  <si>
    <t>Влажность</t>
  </si>
  <si>
    <t>Длина</t>
  </si>
  <si>
    <t>Цена за 1 плотный куб.м. белорусских рублей без НДС</t>
  </si>
  <si>
    <t xml:space="preserve">Сосна, ольха </t>
  </si>
  <si>
    <t>Сухие (до 25 включительно)</t>
  </si>
  <si>
    <t>1 метр</t>
  </si>
  <si>
    <t>2 метра</t>
  </si>
  <si>
    <t>3 метра</t>
  </si>
  <si>
    <t>4** метра</t>
  </si>
  <si>
    <t>Сырые             (свыше 25)</t>
  </si>
  <si>
    <t>*</t>
  </si>
  <si>
    <t>**</t>
  </si>
  <si>
    <t>Франко-верхний лесопромышленный склад</t>
  </si>
  <si>
    <t>Франко-промежуточный лесопромышленный склад</t>
  </si>
  <si>
    <t>Франко-нижний лесопромышленный склад</t>
  </si>
  <si>
    <t xml:space="preserve">Франко-вагон  (судно) станция (пристань) отправления </t>
  </si>
  <si>
    <t>Франко-склад организации изготовителя (потребителя)</t>
  </si>
  <si>
    <t>Береза, бук, ясень ***, граб, ильм, вяз, клен, дуб***, лиственица</t>
  </si>
  <si>
    <t>***</t>
  </si>
  <si>
    <t xml:space="preserve"> Утвержден постановлением Комитета по стандартизации, метрологии и сертификации при Совете Министров Республики Беларусь от 18 января 2012г. № 4.</t>
  </si>
  <si>
    <t xml:space="preserve"> ДОПУСКАЕТСЯ РЕАЛИЗОВЫВАТЬ  в связи и изменением СТБ  1510-2012  "Дрова   Технические условия "  Введено в действие постановлением Госстандарта Республики Беларусь от 01.04.2016 г. № 27     </t>
  </si>
  <si>
    <t>Утверждаю</t>
  </si>
  <si>
    <t xml:space="preserve">ПРЕЙСКУРАНТ  ОТПУСКНЫХ   ЦЕН №22 </t>
  </si>
  <si>
    <t>Организации (юридические лица) и население</t>
  </si>
  <si>
    <r>
      <t xml:space="preserve"> на дрова в заготовленном виде  заготовляемые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 </t>
    </r>
    <r>
      <rPr>
        <b/>
        <sz val="14"/>
        <color indexed="17"/>
        <rFont val="Times New Roman"/>
        <family val="1"/>
      </rPr>
      <t>франко-верхний лесопромышленный склад</t>
    </r>
    <r>
      <rPr>
        <sz val="14"/>
        <rFont val="Times New Roman"/>
        <family val="1"/>
      </rPr>
      <t xml:space="preserve">, </t>
    </r>
    <r>
      <rPr>
        <b/>
        <sz val="14"/>
        <color indexed="17"/>
        <rFont val="Times New Roman"/>
        <family val="1"/>
      </rPr>
      <t>франко-промежуточный лесопромышленный склад, франко-нижний лесопромышленный склад,франко-склад организации изготовителя (потребителя)</t>
    </r>
    <r>
      <rPr>
        <sz val="14"/>
        <rFont val="Times New Roman"/>
        <family val="1"/>
      </rPr>
      <t>, франко-вагон (судно) станция (пристань) отправления Глубокским опытным лесхозом, включенным в Государственный реестр хозяйствующих субъектов,  занимающих доминирующее положение на товарных рынках по Витебской области</t>
    </r>
  </si>
  <si>
    <t>Ель, кедр, пихта, осина, липа, тополь, ива, рябина, яблоня, черемуха</t>
  </si>
  <si>
    <t>до 1 метра****</t>
  </si>
  <si>
    <r>
      <t>ДРОВА из древесины ценных пород (</t>
    </r>
    <r>
      <rPr>
        <b/>
        <sz val="11"/>
        <rFont val="Times New Roman"/>
        <family val="1"/>
      </rPr>
      <t>дуб, ясень</t>
    </r>
    <r>
      <rPr>
        <sz val="11"/>
        <rFont val="Times New Roman"/>
        <family val="1"/>
      </rPr>
      <t xml:space="preserve">) допускается поставлять длиной </t>
    </r>
    <r>
      <rPr>
        <b/>
        <sz val="11"/>
        <rFont val="Times New Roman"/>
        <family val="1"/>
      </rPr>
      <t>не более 2 м</t>
    </r>
    <r>
      <rPr>
        <sz val="11"/>
        <rFont val="Times New Roman"/>
        <family val="1"/>
      </rPr>
      <t>.</t>
    </r>
  </si>
  <si>
    <t>****</t>
  </si>
  <si>
    <t>реализация дров производиться населению</t>
  </si>
  <si>
    <t xml:space="preserve">                                   28.02.2023г.</t>
  </si>
  <si>
    <t>Вводится в действие с 01 марта 2023г.</t>
  </si>
  <si>
    <t xml:space="preserve">                    Экономист                                                                                         Я.И. Шарипо</t>
  </si>
  <si>
    <t>______________________В.Ф. Михневич</t>
  </si>
  <si>
    <t xml:space="preserve">Приложение 1 к приказу № 60 от 28.02.2023г.                            </t>
  </si>
  <si>
    <t>Главный лесничий Глубокского опытного лесхоза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</si>
</sst>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7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justify"/>
    </xf>
    <xf numFmtId="0" fontId="3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1" fontId="14" fillId="0" borderId="13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N46"/>
  <sheetViews>
    <sheetView tabSelected="1" view="pageBreakPreview" zoomScaleSheetLayoutView="100" zoomScalePageLayoutView="0" workbookViewId="0" topLeftCell="A4">
      <selection activeCell="J1" sqref="J1:N16384"/>
    </sheetView>
  </sheetViews>
  <sheetFormatPr defaultColWidth="9.00390625" defaultRowHeight="12.75"/>
  <cols>
    <col min="1" max="1" width="7.125" style="0" customWidth="1"/>
    <col min="2" max="2" width="14.875" style="0" customWidth="1"/>
    <col min="3" max="3" width="17.00390625" style="0" customWidth="1"/>
    <col min="4" max="4" width="10.625" style="0" customWidth="1"/>
    <col min="5" max="5" width="16.875" style="0" customWidth="1"/>
    <col min="6" max="7" width="17.00390625" style="0" customWidth="1"/>
    <col min="8" max="8" width="17.125" style="0" customWidth="1" collapsed="1"/>
    <col min="9" max="9" width="16.625" style="0" customWidth="1"/>
    <col min="10" max="10" width="13.375" style="0" hidden="1" customWidth="1"/>
    <col min="11" max="11" width="10.625" style="0" hidden="1" customWidth="1"/>
    <col min="12" max="12" width="10.00390625" style="0" hidden="1" customWidth="1"/>
    <col min="13" max="13" width="9.625" style="0" hidden="1" customWidth="1"/>
    <col min="14" max="14" width="9.125" style="0" hidden="1" customWidth="1"/>
  </cols>
  <sheetData>
    <row r="1" spans="1:9" ht="18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</row>
    <row r="2" spans="1:10" ht="18.75" customHeight="1">
      <c r="A2" s="10"/>
      <c r="B2" s="10"/>
      <c r="C2" s="10"/>
      <c r="D2" s="10"/>
      <c r="E2" s="10"/>
      <c r="F2" s="26" t="s">
        <v>24</v>
      </c>
      <c r="G2" s="26"/>
      <c r="H2" s="26"/>
      <c r="I2" s="26"/>
      <c r="J2" s="26"/>
    </row>
    <row r="3" spans="1:10" ht="18.75" customHeight="1">
      <c r="A3" s="10"/>
      <c r="B3" s="10"/>
      <c r="C3" s="10"/>
      <c r="D3" s="10"/>
      <c r="E3" s="10"/>
      <c r="F3" s="26" t="s">
        <v>38</v>
      </c>
      <c r="G3" s="26"/>
      <c r="H3" s="26"/>
      <c r="I3" s="26"/>
      <c r="J3" s="7"/>
    </row>
    <row r="4" spans="1:10" ht="18.75" customHeight="1">
      <c r="A4" s="10"/>
      <c r="B4" s="10"/>
      <c r="C4" s="10"/>
      <c r="D4" s="10"/>
      <c r="E4" s="10"/>
      <c r="F4" s="10"/>
      <c r="G4" s="23" t="s">
        <v>36</v>
      </c>
      <c r="H4" s="23"/>
      <c r="I4" s="23"/>
      <c r="J4" s="7"/>
    </row>
    <row r="5" spans="1:10" ht="18.75" customHeight="1">
      <c r="A5" s="10"/>
      <c r="B5" s="10"/>
      <c r="C5" s="10"/>
      <c r="D5" s="10"/>
      <c r="E5" s="10"/>
      <c r="F5" s="10"/>
      <c r="G5" s="24" t="s">
        <v>33</v>
      </c>
      <c r="H5" s="24"/>
      <c r="I5" s="24"/>
      <c r="J5" s="9"/>
    </row>
    <row r="6" spans="1:10" ht="18.75" customHeight="1">
      <c r="A6" s="10"/>
      <c r="B6" s="10"/>
      <c r="C6" s="10"/>
      <c r="D6" s="10"/>
      <c r="E6" s="10"/>
      <c r="F6" s="10"/>
      <c r="G6" s="8"/>
      <c r="H6" s="8"/>
      <c r="I6" s="8"/>
      <c r="J6" s="9"/>
    </row>
    <row r="7" spans="1:10" ht="15" customHeight="1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9"/>
    </row>
    <row r="8" spans="1:11" ht="108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  <c r="J8" s="3"/>
      <c r="K8" s="3"/>
    </row>
    <row r="9" spans="1:11" ht="6" customHeight="1">
      <c r="A9" s="19"/>
      <c r="B9" s="19"/>
      <c r="C9" s="19"/>
      <c r="D9" s="19"/>
      <c r="E9" s="19"/>
      <c r="F9" s="19"/>
      <c r="G9" s="19"/>
      <c r="H9" s="19"/>
      <c r="I9" s="3"/>
      <c r="J9" s="3"/>
      <c r="K9" s="3"/>
    </row>
    <row r="10" spans="1:11" ht="1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1"/>
      <c r="K10" s="1"/>
    </row>
    <row r="11" spans="1:9" ht="19.5" customHeight="1">
      <c r="A11" s="25" t="s">
        <v>26</v>
      </c>
      <c r="B11" s="25"/>
      <c r="C11" s="25"/>
      <c r="D11" s="25"/>
      <c r="E11" s="25"/>
      <c r="F11" s="25"/>
      <c r="G11" s="25"/>
      <c r="H11" s="25"/>
      <c r="I11" s="25"/>
    </row>
    <row r="12" spans="1:9" ht="24" customHeight="1">
      <c r="A12" s="29" t="s">
        <v>34</v>
      </c>
      <c r="B12" s="30"/>
      <c r="C12" s="30"/>
      <c r="D12" s="30"/>
      <c r="E12" s="30"/>
      <c r="F12" s="30"/>
      <c r="G12" s="30"/>
      <c r="H12" s="30"/>
      <c r="I12" s="30"/>
    </row>
    <row r="13" spans="1:10" ht="21.75" customHeight="1">
      <c r="A13" s="31" t="s">
        <v>1</v>
      </c>
      <c r="B13" s="32" t="s">
        <v>2</v>
      </c>
      <c r="C13" s="32" t="s">
        <v>3</v>
      </c>
      <c r="D13" s="31" t="s">
        <v>4</v>
      </c>
      <c r="E13" s="33" t="s">
        <v>5</v>
      </c>
      <c r="F13" s="34"/>
      <c r="G13" s="34"/>
      <c r="H13" s="34"/>
      <c r="I13" s="35"/>
      <c r="J13">
        <v>1.059</v>
      </c>
    </row>
    <row r="14" spans="1:14" ht="63.75" customHeight="1">
      <c r="A14" s="31"/>
      <c r="B14" s="32"/>
      <c r="C14" s="32"/>
      <c r="D14" s="31"/>
      <c r="E14" s="5" t="s">
        <v>15</v>
      </c>
      <c r="F14" s="6" t="s">
        <v>16</v>
      </c>
      <c r="G14" s="6" t="s">
        <v>17</v>
      </c>
      <c r="H14" s="6" t="s">
        <v>19</v>
      </c>
      <c r="I14" s="2" t="s">
        <v>18</v>
      </c>
      <c r="J14" s="5" t="s">
        <v>15</v>
      </c>
      <c r="K14" s="6" t="s">
        <v>16</v>
      </c>
      <c r="L14" s="6" t="s">
        <v>17</v>
      </c>
      <c r="M14" s="6" t="s">
        <v>19</v>
      </c>
      <c r="N14" s="2" t="s">
        <v>18</v>
      </c>
    </row>
    <row r="15" spans="1:14" ht="23.25" customHeight="1">
      <c r="A15" s="31">
        <v>1</v>
      </c>
      <c r="B15" s="37" t="s">
        <v>6</v>
      </c>
      <c r="C15" s="38" t="s">
        <v>7</v>
      </c>
      <c r="D15" s="17" t="s">
        <v>8</v>
      </c>
      <c r="E15" s="13">
        <f>J15*J13</f>
        <v>21.37062</v>
      </c>
      <c r="F15" s="13">
        <f>K15*J13</f>
        <v>27.80934</v>
      </c>
      <c r="G15" s="13">
        <f>L15*J13</f>
        <v>37.43565</v>
      </c>
      <c r="H15" s="15">
        <f>M15*J13</f>
        <v>46.22535</v>
      </c>
      <c r="I15" s="13">
        <f>N15*J13</f>
        <v>46.7019</v>
      </c>
      <c r="J15" s="13">
        <v>20.18</v>
      </c>
      <c r="K15" s="13">
        <v>26.26</v>
      </c>
      <c r="L15" s="13">
        <v>35.35</v>
      </c>
      <c r="M15" s="15">
        <v>43.65</v>
      </c>
      <c r="N15" s="13">
        <v>44.1</v>
      </c>
    </row>
    <row r="16" spans="1:14" ht="23.25" customHeight="1">
      <c r="A16" s="31"/>
      <c r="B16" s="37"/>
      <c r="C16" s="38"/>
      <c r="D16" s="17" t="s">
        <v>9</v>
      </c>
      <c r="E16" s="13">
        <f>J16*J13</f>
        <v>20.237489999999998</v>
      </c>
      <c r="F16" s="13">
        <f>K16*J13</f>
        <v>26.686799999999998</v>
      </c>
      <c r="G16" s="13">
        <f>L16*J13</f>
        <v>36.22839</v>
      </c>
      <c r="H16" s="15">
        <f>M16*J13</f>
        <v>44.73216</v>
      </c>
      <c r="I16" s="13">
        <f>N16*J13</f>
        <v>45.621719999999996</v>
      </c>
      <c r="J16" s="13">
        <v>19.11</v>
      </c>
      <c r="K16" s="13">
        <v>25.2</v>
      </c>
      <c r="L16" s="13">
        <v>34.21</v>
      </c>
      <c r="M16" s="15">
        <v>42.24</v>
      </c>
      <c r="N16" s="13">
        <v>43.08</v>
      </c>
    </row>
    <row r="17" spans="1:14" ht="23.25" customHeight="1">
      <c r="A17" s="31"/>
      <c r="B17" s="37"/>
      <c r="C17" s="38"/>
      <c r="D17" s="17" t="s">
        <v>10</v>
      </c>
      <c r="E17" s="13">
        <f>J17*J13</f>
        <v>19.45383</v>
      </c>
      <c r="F17" s="13">
        <f>K17*J13</f>
        <v>25.88196</v>
      </c>
      <c r="G17" s="13">
        <f>L17*J13</f>
        <v>35.14821</v>
      </c>
      <c r="H17" s="15">
        <f>M17*J13</f>
        <v>43.42959</v>
      </c>
      <c r="I17" s="13">
        <f>N17*J13</f>
        <v>44.27679</v>
      </c>
      <c r="J17" s="13">
        <v>18.37</v>
      </c>
      <c r="K17" s="13">
        <v>24.44</v>
      </c>
      <c r="L17" s="13">
        <v>33.19</v>
      </c>
      <c r="M17" s="15">
        <v>41.01</v>
      </c>
      <c r="N17" s="13">
        <v>41.81</v>
      </c>
    </row>
    <row r="18" spans="1:14" ht="23.25" customHeight="1">
      <c r="A18" s="31"/>
      <c r="B18" s="37"/>
      <c r="C18" s="38"/>
      <c r="D18" s="17" t="s">
        <v>11</v>
      </c>
      <c r="E18" s="13">
        <f>J18*J13</f>
        <v>19.07259</v>
      </c>
      <c r="F18" s="13">
        <f>K18*J13</f>
        <v>25.511309999999998</v>
      </c>
      <c r="G18" s="13">
        <f>L18*J13</f>
        <v>35.095259999999996</v>
      </c>
      <c r="H18" s="15">
        <f>M18*J13</f>
        <v>43.33428</v>
      </c>
      <c r="I18" s="13">
        <f>N18*J13</f>
        <v>44.45681999999999</v>
      </c>
      <c r="J18" s="13">
        <v>18.01</v>
      </c>
      <c r="K18" s="13">
        <v>24.09</v>
      </c>
      <c r="L18" s="13">
        <v>33.14</v>
      </c>
      <c r="M18" s="15">
        <v>40.92</v>
      </c>
      <c r="N18" s="13">
        <v>41.98</v>
      </c>
    </row>
    <row r="19" spans="1:14" ht="27.75" customHeight="1">
      <c r="A19" s="31"/>
      <c r="B19" s="37"/>
      <c r="C19" s="41" t="s">
        <v>12</v>
      </c>
      <c r="D19" s="20" t="s">
        <v>29</v>
      </c>
      <c r="E19" s="13"/>
      <c r="F19" s="13">
        <f>K19*J13</f>
        <v>29.651999999999997</v>
      </c>
      <c r="G19" s="13">
        <f>L19*J13</f>
        <v>40.242</v>
      </c>
      <c r="H19" s="15"/>
      <c r="I19" s="13"/>
      <c r="J19" s="13"/>
      <c r="K19" s="13">
        <v>28</v>
      </c>
      <c r="L19" s="13">
        <v>38</v>
      </c>
      <c r="M19" s="15"/>
      <c r="N19" s="13"/>
    </row>
    <row r="20" spans="1:14" ht="23.25" customHeight="1">
      <c r="A20" s="31"/>
      <c r="B20" s="37"/>
      <c r="C20" s="42"/>
      <c r="D20" s="17" t="s">
        <v>8</v>
      </c>
      <c r="E20" s="13">
        <f>J20*J13</f>
        <v>17.473499999999998</v>
      </c>
      <c r="F20" s="13">
        <f>K20*J13</f>
        <v>22.599059999999998</v>
      </c>
      <c r="G20" s="13">
        <f>L20*J13</f>
        <v>30.37212</v>
      </c>
      <c r="H20" s="15">
        <f>M20*J13</f>
        <v>37.49918999999999</v>
      </c>
      <c r="I20" s="13">
        <f>N20*J13</f>
        <v>37.986329999999995</v>
      </c>
      <c r="J20" s="13">
        <v>16.5</v>
      </c>
      <c r="K20" s="13">
        <v>21.34</v>
      </c>
      <c r="L20" s="13">
        <v>28.68</v>
      </c>
      <c r="M20" s="15">
        <v>35.41</v>
      </c>
      <c r="N20" s="13">
        <v>35.87</v>
      </c>
    </row>
    <row r="21" spans="1:14" ht="23.25" customHeight="1">
      <c r="A21" s="31"/>
      <c r="B21" s="37"/>
      <c r="C21" s="42"/>
      <c r="D21" s="18" t="s">
        <v>9</v>
      </c>
      <c r="E21" s="14">
        <f>J21*J13</f>
        <v>16.31919</v>
      </c>
      <c r="F21" s="14">
        <f>K21*J13</f>
        <v>21.45534</v>
      </c>
      <c r="G21" s="14">
        <f>L21*J13</f>
        <v>29.238989999999998</v>
      </c>
      <c r="H21" s="16">
        <f>M21*J13</f>
        <v>36.1119</v>
      </c>
      <c r="I21" s="14">
        <f>N21*J13</f>
        <v>36.81084</v>
      </c>
      <c r="J21" s="14">
        <v>15.41</v>
      </c>
      <c r="K21" s="14">
        <v>20.26</v>
      </c>
      <c r="L21" s="14">
        <v>27.61</v>
      </c>
      <c r="M21" s="16">
        <v>34.1</v>
      </c>
      <c r="N21" s="14">
        <v>34.76</v>
      </c>
    </row>
    <row r="22" spans="1:14" ht="23.25" customHeight="1">
      <c r="A22" s="31"/>
      <c r="B22" s="37"/>
      <c r="C22" s="42"/>
      <c r="D22" s="17" t="s">
        <v>10</v>
      </c>
      <c r="E22" s="13">
        <f>J22*J13</f>
        <v>15.70497</v>
      </c>
      <c r="F22" s="13">
        <f>K22*J13</f>
        <v>20.85171</v>
      </c>
      <c r="G22" s="13">
        <f>L22*J13</f>
        <v>28.412969999999998</v>
      </c>
      <c r="H22" s="15">
        <f>M22*J13</f>
        <v>35.10585</v>
      </c>
      <c r="I22" s="13">
        <f>N22*J13</f>
        <v>36.15426</v>
      </c>
      <c r="J22" s="13">
        <v>14.83</v>
      </c>
      <c r="K22" s="13">
        <v>19.69</v>
      </c>
      <c r="L22" s="13">
        <v>26.83</v>
      </c>
      <c r="M22" s="15">
        <v>33.15</v>
      </c>
      <c r="N22" s="13">
        <v>34.14</v>
      </c>
    </row>
    <row r="23" spans="1:14" ht="23.25" customHeight="1">
      <c r="A23" s="31"/>
      <c r="B23" s="37"/>
      <c r="C23" s="43"/>
      <c r="D23" s="17" t="s">
        <v>11</v>
      </c>
      <c r="E23" s="14">
        <f>J23*J13</f>
        <v>15.15429</v>
      </c>
      <c r="F23" s="14">
        <f>K23*J13</f>
        <v>20.26926</v>
      </c>
      <c r="G23" s="14">
        <f>L23*J13</f>
        <v>28.052909999999997</v>
      </c>
      <c r="H23" s="16">
        <f>M23*J13</f>
        <v>34.74579</v>
      </c>
      <c r="I23" s="14">
        <f>N23*J13</f>
        <v>35.66712</v>
      </c>
      <c r="J23" s="14">
        <v>14.31</v>
      </c>
      <c r="K23" s="14">
        <v>19.14</v>
      </c>
      <c r="L23" s="14">
        <v>26.49</v>
      </c>
      <c r="M23" s="16">
        <v>32.81</v>
      </c>
      <c r="N23" s="14">
        <v>33.68</v>
      </c>
    </row>
    <row r="24" spans="1:14" ht="23.25" customHeight="1">
      <c r="A24" s="32">
        <v>2</v>
      </c>
      <c r="B24" s="39" t="s">
        <v>20</v>
      </c>
      <c r="C24" s="38" t="s">
        <v>7</v>
      </c>
      <c r="D24" s="17" t="s">
        <v>8</v>
      </c>
      <c r="E24" s="13">
        <f>J24*J13</f>
        <v>23.43567</v>
      </c>
      <c r="F24" s="13">
        <f>K24*J13</f>
        <v>29.95911</v>
      </c>
      <c r="G24" s="13">
        <f>L24*J13</f>
        <v>38.95002</v>
      </c>
      <c r="H24" s="15">
        <f>M24*J13</f>
        <v>47.29494</v>
      </c>
      <c r="I24" s="13">
        <f>N24*J13</f>
        <v>48.20568</v>
      </c>
      <c r="J24" s="13">
        <v>22.13</v>
      </c>
      <c r="K24" s="13">
        <v>28.29</v>
      </c>
      <c r="L24" s="13">
        <v>36.78</v>
      </c>
      <c r="M24" s="15">
        <v>44.66</v>
      </c>
      <c r="N24" s="13">
        <v>45.52</v>
      </c>
    </row>
    <row r="25" spans="1:14" ht="23.25" customHeight="1">
      <c r="A25" s="32"/>
      <c r="B25" s="39"/>
      <c r="C25" s="38"/>
      <c r="D25" s="17" t="s">
        <v>9</v>
      </c>
      <c r="E25" s="13">
        <f>J25*J13</f>
        <v>22.313129999999997</v>
      </c>
      <c r="F25" s="13">
        <f>K25*J13</f>
        <v>28.83657</v>
      </c>
      <c r="G25" s="13">
        <f>L25*J13</f>
        <v>37.78512</v>
      </c>
      <c r="H25" s="15">
        <f>M25*J13</f>
        <v>45.86529</v>
      </c>
      <c r="I25" s="13">
        <f>N25*J13</f>
        <v>47.08314</v>
      </c>
      <c r="J25" s="13">
        <v>21.07</v>
      </c>
      <c r="K25" s="13">
        <v>27.23</v>
      </c>
      <c r="L25" s="13">
        <v>35.68</v>
      </c>
      <c r="M25" s="15">
        <v>43.31</v>
      </c>
      <c r="N25" s="13">
        <v>44.46</v>
      </c>
    </row>
    <row r="26" spans="1:14" ht="23.25" customHeight="1">
      <c r="A26" s="32"/>
      <c r="B26" s="39"/>
      <c r="C26" s="38"/>
      <c r="D26" s="17" t="s">
        <v>10</v>
      </c>
      <c r="E26" s="13">
        <f>J26*J13</f>
        <v>21.391799999999996</v>
      </c>
      <c r="F26" s="13">
        <f>K26*J13</f>
        <v>27.97878</v>
      </c>
      <c r="G26" s="13">
        <f>L26*J13</f>
        <v>36.93792</v>
      </c>
      <c r="H26" s="15">
        <f>M26*J13</f>
        <v>44.83806</v>
      </c>
      <c r="I26" s="13">
        <f>N26*J13</f>
        <v>45.621719999999996</v>
      </c>
      <c r="J26" s="13">
        <v>20.2</v>
      </c>
      <c r="K26" s="13">
        <v>26.42</v>
      </c>
      <c r="L26" s="13">
        <v>34.88</v>
      </c>
      <c r="M26" s="15">
        <v>42.34</v>
      </c>
      <c r="N26" s="13">
        <v>43.08</v>
      </c>
    </row>
    <row r="27" spans="1:14" ht="23.25" customHeight="1">
      <c r="A27" s="32"/>
      <c r="B27" s="39"/>
      <c r="C27" s="38"/>
      <c r="D27" s="17" t="s">
        <v>11</v>
      </c>
      <c r="E27" s="13">
        <f>J27*J13</f>
        <v>21.169409999999996</v>
      </c>
      <c r="F27" s="13">
        <f>K27*J13</f>
        <v>27.71403</v>
      </c>
      <c r="G27" s="13">
        <f>L27*J13</f>
        <v>36.68376</v>
      </c>
      <c r="H27" s="15">
        <f>M27*J13</f>
        <v>44.509769999999996</v>
      </c>
      <c r="I27" s="13">
        <f>N27*J13</f>
        <v>45.91824</v>
      </c>
      <c r="J27" s="13">
        <v>19.99</v>
      </c>
      <c r="K27" s="13">
        <v>26.17</v>
      </c>
      <c r="L27" s="13">
        <v>34.64</v>
      </c>
      <c r="M27" s="15">
        <v>42.03</v>
      </c>
      <c r="N27" s="13">
        <v>43.36</v>
      </c>
    </row>
    <row r="28" spans="1:14" ht="28.5" customHeight="1">
      <c r="A28" s="32"/>
      <c r="B28" s="39"/>
      <c r="C28" s="41" t="s">
        <v>12</v>
      </c>
      <c r="D28" s="20" t="s">
        <v>29</v>
      </c>
      <c r="E28" s="13"/>
      <c r="F28" s="13">
        <f>K28*J13</f>
        <v>32.299499999999995</v>
      </c>
      <c r="G28" s="13">
        <f>L28*J13</f>
        <v>42.36</v>
      </c>
      <c r="H28" s="15"/>
      <c r="I28" s="13"/>
      <c r="J28" s="13"/>
      <c r="K28" s="13">
        <v>30.5</v>
      </c>
      <c r="L28" s="13">
        <v>40</v>
      </c>
      <c r="M28" s="15"/>
      <c r="N28" s="13"/>
    </row>
    <row r="29" spans="1:14" ht="23.25" customHeight="1">
      <c r="A29" s="32"/>
      <c r="B29" s="39"/>
      <c r="C29" s="42"/>
      <c r="D29" s="17" t="s">
        <v>8</v>
      </c>
      <c r="E29" s="13">
        <f>J29*J13</f>
        <v>19.1679</v>
      </c>
      <c r="F29" s="13">
        <f>K29*J13</f>
        <v>24.441719999999997</v>
      </c>
      <c r="G29" s="13">
        <f>L29*J13</f>
        <v>31.727639999999997</v>
      </c>
      <c r="H29" s="15">
        <f>M29*J13</f>
        <v>38.45229</v>
      </c>
      <c r="I29" s="13">
        <f>N29*J13</f>
        <v>39.20418</v>
      </c>
      <c r="J29" s="13">
        <v>18.1</v>
      </c>
      <c r="K29" s="13">
        <v>23.08</v>
      </c>
      <c r="L29" s="13">
        <v>29.96</v>
      </c>
      <c r="M29" s="15">
        <v>36.31</v>
      </c>
      <c r="N29" s="13">
        <v>37.02</v>
      </c>
    </row>
    <row r="30" spans="1:14" ht="23.25" customHeight="1">
      <c r="A30" s="32"/>
      <c r="B30" s="39"/>
      <c r="C30" s="42"/>
      <c r="D30" s="18" t="s">
        <v>9</v>
      </c>
      <c r="E30" s="14">
        <f>J30*J13</f>
        <v>18.066539999999996</v>
      </c>
      <c r="F30" s="14">
        <f>K30*J13</f>
        <v>23.298</v>
      </c>
      <c r="G30" s="14">
        <f>L30*J13</f>
        <v>30.59451</v>
      </c>
      <c r="H30" s="16">
        <f>M30*J13</f>
        <v>37.11794999999999</v>
      </c>
      <c r="I30" s="14">
        <f>N30*J13</f>
        <v>38.0181</v>
      </c>
      <c r="J30" s="14">
        <v>17.06</v>
      </c>
      <c r="K30" s="14">
        <v>22</v>
      </c>
      <c r="L30" s="14">
        <v>28.89</v>
      </c>
      <c r="M30" s="16">
        <v>35.05</v>
      </c>
      <c r="N30" s="14">
        <v>35.9</v>
      </c>
    </row>
    <row r="31" spans="1:14" ht="23.25" customHeight="1">
      <c r="A31" s="32"/>
      <c r="B31" s="39"/>
      <c r="C31" s="42"/>
      <c r="D31" s="17" t="s">
        <v>10</v>
      </c>
      <c r="E31" s="13">
        <f>J31*J13</f>
        <v>17.34642</v>
      </c>
      <c r="F31" s="13">
        <f>K31*J13</f>
        <v>22.588469999999997</v>
      </c>
      <c r="G31" s="13">
        <f>L31*J13</f>
        <v>29.768489999999996</v>
      </c>
      <c r="H31" s="15">
        <f>M31*J13</f>
        <v>36.101310000000005</v>
      </c>
      <c r="I31" s="13">
        <f>N31*J13</f>
        <v>36.93792</v>
      </c>
      <c r="J31" s="13">
        <v>16.38</v>
      </c>
      <c r="K31" s="13">
        <v>21.33</v>
      </c>
      <c r="L31" s="13">
        <v>28.11</v>
      </c>
      <c r="M31" s="15">
        <v>34.09</v>
      </c>
      <c r="N31" s="13">
        <v>34.88</v>
      </c>
    </row>
    <row r="32" spans="1:14" ht="23.25" customHeight="1">
      <c r="A32" s="32"/>
      <c r="B32" s="39"/>
      <c r="C32" s="43"/>
      <c r="D32" s="17" t="s">
        <v>11</v>
      </c>
      <c r="E32" s="14">
        <f>J32*J13</f>
        <v>16.86987</v>
      </c>
      <c r="F32" s="14">
        <f>K32*J13</f>
        <v>22.19664</v>
      </c>
      <c r="G32" s="14">
        <f>L32*J13</f>
        <v>29.49315</v>
      </c>
      <c r="H32" s="16">
        <f>M32*J13</f>
        <v>35.86832999999999</v>
      </c>
      <c r="I32" s="14">
        <f>N32*J13</f>
        <v>36.89556</v>
      </c>
      <c r="J32" s="14">
        <v>15.93</v>
      </c>
      <c r="K32" s="14">
        <v>20.96</v>
      </c>
      <c r="L32" s="14">
        <v>27.85</v>
      </c>
      <c r="M32" s="16">
        <v>33.87</v>
      </c>
      <c r="N32" s="14">
        <v>34.84</v>
      </c>
    </row>
    <row r="33" spans="1:14" ht="23.25" customHeight="1">
      <c r="A33" s="32"/>
      <c r="B33" s="39" t="s">
        <v>28</v>
      </c>
      <c r="C33" s="38" t="s">
        <v>7</v>
      </c>
      <c r="D33" s="17" t="s">
        <v>8</v>
      </c>
      <c r="E33" s="13">
        <f>J33*J13</f>
        <v>20.7564</v>
      </c>
      <c r="F33" s="13">
        <f>K33*J13</f>
        <v>26.23143</v>
      </c>
      <c r="G33" s="13">
        <f>L33*J13</f>
        <v>34.87287</v>
      </c>
      <c r="H33" s="15">
        <f>M33*J13</f>
        <v>42.36</v>
      </c>
      <c r="I33" s="13">
        <f>N33*J13</f>
        <v>43.959089999999996</v>
      </c>
      <c r="J33" s="13">
        <v>19.6</v>
      </c>
      <c r="K33" s="13">
        <v>24.77</v>
      </c>
      <c r="L33" s="13">
        <v>32.93</v>
      </c>
      <c r="M33" s="15">
        <v>40</v>
      </c>
      <c r="N33" s="13">
        <v>41.51</v>
      </c>
    </row>
    <row r="34" spans="1:14" ht="23.25" customHeight="1">
      <c r="A34" s="32"/>
      <c r="B34" s="39"/>
      <c r="C34" s="38"/>
      <c r="D34" s="17" t="s">
        <v>9</v>
      </c>
      <c r="E34" s="13">
        <f>J34*J13</f>
        <v>19.60209</v>
      </c>
      <c r="F34" s="13">
        <f>K34*J13</f>
        <v>25.119479999999996</v>
      </c>
      <c r="G34" s="13">
        <f>L34*J13</f>
        <v>33.73974</v>
      </c>
      <c r="H34" s="15">
        <f>M34*J13</f>
        <v>40.9833</v>
      </c>
      <c r="I34" s="13">
        <f>N34*J13</f>
        <v>42.847139999999996</v>
      </c>
      <c r="J34" s="13">
        <v>18.51</v>
      </c>
      <c r="K34" s="13">
        <v>23.72</v>
      </c>
      <c r="L34" s="13">
        <v>31.86</v>
      </c>
      <c r="M34" s="15">
        <v>38.7</v>
      </c>
      <c r="N34" s="13">
        <v>40.46</v>
      </c>
    </row>
    <row r="35" spans="1:14" ht="23.25" customHeight="1">
      <c r="A35" s="32"/>
      <c r="B35" s="39"/>
      <c r="C35" s="38"/>
      <c r="D35" s="17" t="s">
        <v>10</v>
      </c>
      <c r="E35" s="13">
        <f>J35*J13</f>
        <v>18.8502</v>
      </c>
      <c r="F35" s="13">
        <f>K35*J13</f>
        <v>24.378179999999997</v>
      </c>
      <c r="G35" s="13">
        <f>L35*J13</f>
        <v>32.91372</v>
      </c>
      <c r="H35" s="15">
        <f>M35*J13</f>
        <v>39.96666</v>
      </c>
      <c r="I35" s="13">
        <f>N35*J13</f>
        <v>41.576339999999995</v>
      </c>
      <c r="J35" s="13">
        <v>17.8</v>
      </c>
      <c r="K35" s="13">
        <v>23.02</v>
      </c>
      <c r="L35" s="13">
        <v>31.08</v>
      </c>
      <c r="M35" s="15">
        <v>37.74</v>
      </c>
      <c r="N35" s="13">
        <v>39.26</v>
      </c>
    </row>
    <row r="36" spans="1:14" ht="23.25" customHeight="1">
      <c r="A36" s="32"/>
      <c r="B36" s="39"/>
      <c r="C36" s="38"/>
      <c r="D36" s="17" t="s">
        <v>11</v>
      </c>
      <c r="E36" s="13">
        <f>J36*J13</f>
        <v>18.46896</v>
      </c>
      <c r="F36" s="13">
        <f>K36*J13</f>
        <v>23.9334</v>
      </c>
      <c r="G36" s="13">
        <f>L36*J13</f>
        <v>32.59602</v>
      </c>
      <c r="H36" s="15">
        <f>M36*J13</f>
        <v>35.063489999999994</v>
      </c>
      <c r="I36" s="13">
        <f>N36*J13</f>
        <v>35.370599999999996</v>
      </c>
      <c r="J36" s="13">
        <v>17.44</v>
      </c>
      <c r="K36" s="13">
        <v>22.6</v>
      </c>
      <c r="L36" s="13">
        <v>30.78</v>
      </c>
      <c r="M36" s="15">
        <v>33.11</v>
      </c>
      <c r="N36" s="13">
        <v>33.4</v>
      </c>
    </row>
    <row r="37" spans="1:14" ht="30" customHeight="1">
      <c r="A37" s="32"/>
      <c r="B37" s="39"/>
      <c r="C37" s="41" t="s">
        <v>12</v>
      </c>
      <c r="D37" s="20" t="s">
        <v>29</v>
      </c>
      <c r="E37" s="13"/>
      <c r="F37" s="13">
        <f>K37*J13</f>
        <v>28.593</v>
      </c>
      <c r="G37" s="13">
        <f>L37*J13</f>
        <v>38.123999999999995</v>
      </c>
      <c r="H37" s="15"/>
      <c r="I37" s="13"/>
      <c r="J37" s="13"/>
      <c r="K37" s="13">
        <v>27</v>
      </c>
      <c r="L37" s="13">
        <v>36</v>
      </c>
      <c r="M37" s="15"/>
      <c r="N37" s="13"/>
    </row>
    <row r="38" spans="1:14" ht="23.25" customHeight="1">
      <c r="A38" s="32"/>
      <c r="B38" s="39"/>
      <c r="C38" s="42"/>
      <c r="D38" s="17" t="s">
        <v>8</v>
      </c>
      <c r="E38" s="13">
        <f>J38*J13</f>
        <v>17.00754</v>
      </c>
      <c r="F38" s="13">
        <f>K38*J13</f>
        <v>21.360030000000002</v>
      </c>
      <c r="G38" s="13">
        <f>L38*J13</f>
        <v>28.36002</v>
      </c>
      <c r="H38" s="15">
        <f>M38*J13</f>
        <v>34.43868</v>
      </c>
      <c r="I38" s="13">
        <f>N38*J13</f>
        <v>35.67771</v>
      </c>
      <c r="J38" s="13">
        <v>16.06</v>
      </c>
      <c r="K38" s="13">
        <v>20.17</v>
      </c>
      <c r="L38" s="13">
        <v>26.78</v>
      </c>
      <c r="M38" s="15">
        <v>32.52</v>
      </c>
      <c r="N38" s="13">
        <v>33.69</v>
      </c>
    </row>
    <row r="39" spans="1:14" ht="23.25" customHeight="1">
      <c r="A39" s="32"/>
      <c r="B39" s="39"/>
      <c r="C39" s="42"/>
      <c r="D39" s="4" t="s">
        <v>9</v>
      </c>
      <c r="E39" s="14">
        <f>J39*J13</f>
        <v>15.84264</v>
      </c>
      <c r="F39" s="14">
        <f>K39*J13</f>
        <v>20.2269</v>
      </c>
      <c r="G39" s="14">
        <f>L39*J13</f>
        <v>27.20571</v>
      </c>
      <c r="H39" s="16">
        <f>M39*J13</f>
        <v>33.48558</v>
      </c>
      <c r="I39" s="14">
        <f>N39*J13</f>
        <v>34.58693999999999</v>
      </c>
      <c r="J39" s="14">
        <v>14.96</v>
      </c>
      <c r="K39" s="14">
        <v>19.1</v>
      </c>
      <c r="L39" s="14">
        <v>25.69</v>
      </c>
      <c r="M39" s="16">
        <v>31.62</v>
      </c>
      <c r="N39" s="14">
        <v>32.66</v>
      </c>
    </row>
    <row r="40" spans="1:14" ht="23.25" customHeight="1">
      <c r="A40" s="32"/>
      <c r="B40" s="39"/>
      <c r="C40" s="42"/>
      <c r="D40" s="12" t="s">
        <v>10</v>
      </c>
      <c r="E40" s="13">
        <f>J40*J13</f>
        <v>15.23901</v>
      </c>
      <c r="F40" s="13">
        <f>K40*J13</f>
        <v>19.750349999999997</v>
      </c>
      <c r="G40" s="13">
        <f>L40*J13</f>
        <v>26.485590000000002</v>
      </c>
      <c r="H40" s="15">
        <f>M40*J13</f>
        <v>32.585429999999995</v>
      </c>
      <c r="I40" s="13">
        <f>N40*J13</f>
        <v>33.65502</v>
      </c>
      <c r="J40" s="13">
        <v>14.39</v>
      </c>
      <c r="K40" s="13">
        <v>18.65</v>
      </c>
      <c r="L40" s="13">
        <v>25.01</v>
      </c>
      <c r="M40" s="15">
        <v>30.77</v>
      </c>
      <c r="N40" s="13">
        <v>31.78</v>
      </c>
    </row>
    <row r="41" spans="1:14" ht="23.25" customHeight="1">
      <c r="A41" s="32"/>
      <c r="B41" s="39"/>
      <c r="C41" s="43"/>
      <c r="D41" s="17" t="s">
        <v>11</v>
      </c>
      <c r="E41" s="14">
        <f>J41*J13</f>
        <v>14.677739999999998</v>
      </c>
      <c r="F41" s="14">
        <f>K41*J13</f>
        <v>19.061999999999998</v>
      </c>
      <c r="G41" s="14">
        <f>L41*J13</f>
        <v>26.104349999999997</v>
      </c>
      <c r="H41" s="16">
        <f>M41*J13</f>
        <v>32.11947</v>
      </c>
      <c r="I41" s="14">
        <f>N41*J13</f>
        <v>33.400859999999994</v>
      </c>
      <c r="J41" s="14">
        <v>13.86</v>
      </c>
      <c r="K41" s="14">
        <v>18</v>
      </c>
      <c r="L41" s="14">
        <v>24.65</v>
      </c>
      <c r="M41" s="16">
        <v>30.33</v>
      </c>
      <c r="N41" s="14">
        <v>31.54</v>
      </c>
    </row>
    <row r="42" spans="1:9" ht="29.25" customHeight="1">
      <c r="A42" s="11" t="s">
        <v>13</v>
      </c>
      <c r="B42" s="45" t="s">
        <v>22</v>
      </c>
      <c r="C42" s="45"/>
      <c r="D42" s="45"/>
      <c r="E42" s="45"/>
      <c r="F42" s="45"/>
      <c r="G42" s="45"/>
      <c r="H42" s="45"/>
      <c r="I42" s="45"/>
    </row>
    <row r="43" spans="1:9" ht="32.25" customHeight="1">
      <c r="A43" s="11" t="s">
        <v>14</v>
      </c>
      <c r="B43" s="36" t="s">
        <v>23</v>
      </c>
      <c r="C43" s="36"/>
      <c r="D43" s="36"/>
      <c r="E43" s="36"/>
      <c r="F43" s="36"/>
      <c r="G43" s="36"/>
      <c r="H43" s="36"/>
      <c r="I43" s="36"/>
    </row>
    <row r="44" spans="1:9" ht="15" customHeight="1">
      <c r="A44" s="11" t="s">
        <v>21</v>
      </c>
      <c r="B44" s="36" t="s">
        <v>30</v>
      </c>
      <c r="C44" s="36"/>
      <c r="D44" s="36"/>
      <c r="E44" s="36"/>
      <c r="F44" s="36"/>
      <c r="G44" s="36"/>
      <c r="H44" s="36"/>
      <c r="I44" s="36"/>
    </row>
    <row r="45" spans="1:9" ht="30.75" customHeight="1">
      <c r="A45" s="21" t="s">
        <v>31</v>
      </c>
      <c r="B45" s="44" t="s">
        <v>32</v>
      </c>
      <c r="C45" s="44"/>
      <c r="D45" s="44"/>
      <c r="E45" s="44"/>
      <c r="F45" s="44"/>
      <c r="G45" s="44"/>
      <c r="H45" s="44"/>
      <c r="I45" s="44"/>
    </row>
    <row r="46" spans="1:9" ht="23.25" customHeight="1">
      <c r="A46" s="40" t="s">
        <v>35</v>
      </c>
      <c r="B46" s="40"/>
      <c r="C46" s="40"/>
      <c r="D46" s="40"/>
      <c r="E46" s="40"/>
      <c r="F46" s="40"/>
      <c r="G46" s="40"/>
      <c r="H46" s="40"/>
      <c r="I46" s="40"/>
    </row>
  </sheetData>
  <sheetProtection/>
  <mergeCells count="32">
    <mergeCell ref="B44:I44"/>
    <mergeCell ref="A46:I46"/>
    <mergeCell ref="C19:C23"/>
    <mergeCell ref="C28:C32"/>
    <mergeCell ref="C37:C41"/>
    <mergeCell ref="B45:I45"/>
    <mergeCell ref="A33:A41"/>
    <mergeCell ref="B33:B41"/>
    <mergeCell ref="C33:C36"/>
    <mergeCell ref="B42:I42"/>
    <mergeCell ref="B43:I43"/>
    <mergeCell ref="A15:A23"/>
    <mergeCell ref="B15:B23"/>
    <mergeCell ref="C15:C18"/>
    <mergeCell ref="A24:A32"/>
    <mergeCell ref="B24:B32"/>
    <mergeCell ref="C24:C27"/>
    <mergeCell ref="A8:I8"/>
    <mergeCell ref="A10:I10"/>
    <mergeCell ref="A11:I11"/>
    <mergeCell ref="A12:I12"/>
    <mergeCell ref="A13:A14"/>
    <mergeCell ref="B13:B14"/>
    <mergeCell ref="C13:C14"/>
    <mergeCell ref="D13:D14"/>
    <mergeCell ref="E13:I13"/>
    <mergeCell ref="A1:I1"/>
    <mergeCell ref="G4:I4"/>
    <mergeCell ref="G5:I5"/>
    <mergeCell ref="A7:I7"/>
    <mergeCell ref="F2:J2"/>
    <mergeCell ref="F3:I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ingpeo</dc:creator>
  <cp:keywords/>
  <dc:description/>
  <cp:lastModifiedBy>Яна И. Шарипо</cp:lastModifiedBy>
  <cp:lastPrinted>2023-03-17T06:11:58Z</cp:lastPrinted>
  <dcterms:created xsi:type="dcterms:W3CDTF">2015-12-09T07:55:11Z</dcterms:created>
  <dcterms:modified xsi:type="dcterms:W3CDTF">2023-04-07T09:33:24Z</dcterms:modified>
  <cp:category/>
  <cp:version/>
  <cp:contentType/>
  <cp:contentStatus/>
</cp:coreProperties>
</file>